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<sst xmlns="http://schemas.openxmlformats.org/spreadsheetml/2006/main" count="19" uniqueCount="10">
  <si>
    <t>Sample</t>
  </si>
  <si>
    <t>x1</t>
  </si>
  <si>
    <t>x2</t>
  </si>
  <si>
    <t>x3</t>
  </si>
  <si>
    <t>Class</t>
  </si>
  <si>
    <t>Mean</t>
  </si>
  <si>
    <t>Diff *Diff</t>
  </si>
  <si>
    <t>between</t>
  </si>
  <si>
    <t>J</t>
  </si>
  <si>
    <t>Within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</si>
</sst>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L14" sqref="L14"/>
    </sheetView>
  </sheetViews>
  <sheetFormatPr defaultColWidth="9.140625" defaultRowHeight="15"/>
  <cols>
    <col min="1" max="1" width="7.57421875" style="0" bestFit="1" customWidth="1"/>
    <col min="2" max="2" width="4.00390625" style="0" bestFit="1" customWidth="1"/>
    <col min="3" max="4" width="3.00390625" style="0" bestFit="1" customWidth="1"/>
    <col min="5" max="5" width="5.421875" style="0" bestFit="1" customWidth="1"/>
    <col min="6" max="6" width="4.00390625" style="0" bestFit="1" customWidth="1"/>
    <col min="7" max="7" width="6.00390625" style="0" bestFit="1" customWidth="1"/>
    <col min="8" max="8" width="3.00390625" style="0" bestFit="1" customWidth="1"/>
    <col min="9" max="9" width="5.00390625" style="0" bestFit="1" customWidth="1"/>
    <col min="10" max="10" width="5.00390625" style="0" customWidth="1"/>
    <col min="11" max="11" width="4.00390625" style="0" bestFit="1" customWidth="1"/>
    <col min="12" max="12" width="6.421875" style="0" customWidth="1"/>
    <col min="13" max="13" width="5.28125" style="0" customWidth="1"/>
    <col min="14" max="14" width="6.140625" style="0" customWidth="1"/>
    <col min="15" max="15" width="5.00390625" style="0" bestFit="1" customWidth="1"/>
    <col min="16" max="16" width="4.28125" style="0" customWidth="1"/>
    <col min="17" max="17" width="4.00390625" style="0" bestFit="1" customWidth="1"/>
  </cols>
  <sheetData>
    <row r="1" spans="1:17" ht="15">
      <c r="A1" s="1"/>
      <c r="B1" s="1"/>
      <c r="C1" s="1"/>
      <c r="D1" s="1"/>
      <c r="E1" s="1"/>
      <c r="F1" s="1"/>
      <c r="G1" s="1" t="s">
        <v>5</v>
      </c>
      <c r="H1" s="1"/>
      <c r="I1" s="1"/>
      <c r="J1" s="1" t="s">
        <v>6</v>
      </c>
      <c r="K1" s="1"/>
      <c r="L1" s="1"/>
      <c r="M1" s="1" t="s">
        <v>9</v>
      </c>
      <c r="N1" s="1"/>
      <c r="O1" s="1"/>
      <c r="P1" s="1" t="s">
        <v>7</v>
      </c>
      <c r="Q1" s="1"/>
    </row>
    <row r="2" spans="1:17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1</v>
      </c>
      <c r="J2" s="1" t="s">
        <v>2</v>
      </c>
      <c r="K2" s="1" t="s">
        <v>3</v>
      </c>
      <c r="L2" s="1" t="s">
        <v>1</v>
      </c>
      <c r="M2" s="1" t="s">
        <v>2</v>
      </c>
      <c r="N2" s="1" t="s">
        <v>3</v>
      </c>
      <c r="O2" s="1"/>
      <c r="P2" s="1"/>
      <c r="Q2" s="1"/>
    </row>
    <row r="3" spans="1:17" ht="15">
      <c r="A3" s="1">
        <v>1</v>
      </c>
      <c r="B3" s="1">
        <v>5.5</v>
      </c>
      <c r="C3" s="1">
        <v>4</v>
      </c>
      <c r="D3" s="1">
        <v>31</v>
      </c>
      <c r="E3" s="1">
        <v>1</v>
      </c>
      <c r="F3" s="1">
        <f>AVERAGE(B3:B5)</f>
        <v>5.5</v>
      </c>
      <c r="G3" s="1">
        <f>AVERAGE(C3:C5)</f>
        <v>3</v>
      </c>
      <c r="H3" s="1">
        <f>AVERAGE(D3:D5)</f>
        <v>33</v>
      </c>
      <c r="I3" s="1">
        <f>POWER(B3-F3,2)</f>
        <v>0</v>
      </c>
      <c r="J3" s="1">
        <f>POWER(C3-G3,2)</f>
        <v>1</v>
      </c>
      <c r="K3" s="1">
        <f>POWER(D3-H3,2)</f>
        <v>4</v>
      </c>
      <c r="L3" s="1">
        <f>AVERAGE(I3:I5)</f>
        <v>0.16666666666666666</v>
      </c>
      <c r="M3" s="1">
        <f>AVERAGE(J3:J5)</f>
        <v>2</v>
      </c>
      <c r="N3" s="1">
        <f>AVERAGE(K3:K5)</f>
        <v>2.6666666666666665</v>
      </c>
      <c r="O3" s="1">
        <f>POWER(F3-F$12,2)</f>
        <v>0.25</v>
      </c>
      <c r="P3" s="1">
        <f>POWER(G3-G$12,2)</f>
        <v>0</v>
      </c>
      <c r="Q3" s="1">
        <f>POWER(H3-H$12,2)</f>
        <v>9</v>
      </c>
    </row>
    <row r="4" spans="1:17" ht="15">
      <c r="A4" s="1">
        <v>2</v>
      </c>
      <c r="B4" s="1">
        <v>5</v>
      </c>
      <c r="C4" s="1">
        <v>4</v>
      </c>
      <c r="D4" s="1">
        <v>35</v>
      </c>
      <c r="E4" s="1">
        <v>1</v>
      </c>
      <c r="F4" s="1">
        <f>F3</f>
        <v>5.5</v>
      </c>
      <c r="G4" s="1">
        <f>G3</f>
        <v>3</v>
      </c>
      <c r="H4" s="1">
        <f>H3</f>
        <v>33</v>
      </c>
      <c r="I4" s="1">
        <f aca="true" t="shared" si="0" ref="I4:K11">POWER(B4-F4,2)</f>
        <v>0.25</v>
      </c>
      <c r="J4" s="1">
        <f t="shared" si="0"/>
        <v>1</v>
      </c>
      <c r="K4" s="1">
        <f t="shared" si="0"/>
        <v>4</v>
      </c>
      <c r="L4" s="1"/>
      <c r="M4" s="1"/>
      <c r="N4" s="1"/>
      <c r="O4" s="1"/>
      <c r="P4" s="1"/>
      <c r="Q4" s="1"/>
    </row>
    <row r="5" spans="1:17" ht="15">
      <c r="A5" s="1">
        <v>3</v>
      </c>
      <c r="B5" s="1">
        <v>6</v>
      </c>
      <c r="C5" s="1">
        <v>1</v>
      </c>
      <c r="D5" s="1">
        <v>33</v>
      </c>
      <c r="E5" s="1">
        <v>1</v>
      </c>
      <c r="F5" s="1">
        <f>F3</f>
        <v>5.5</v>
      </c>
      <c r="G5" s="1">
        <f>G3</f>
        <v>3</v>
      </c>
      <c r="H5" s="1">
        <f>H3</f>
        <v>33</v>
      </c>
      <c r="I5" s="1">
        <f t="shared" si="0"/>
        <v>0.25</v>
      </c>
      <c r="J5" s="1">
        <f t="shared" si="0"/>
        <v>4</v>
      </c>
      <c r="K5" s="1">
        <f t="shared" si="0"/>
        <v>0</v>
      </c>
      <c r="L5" s="1"/>
      <c r="M5" s="1"/>
      <c r="N5" s="1"/>
      <c r="O5" s="1"/>
      <c r="P5" s="1"/>
      <c r="Q5" s="1"/>
    </row>
    <row r="6" spans="1:17" ht="15">
      <c r="A6" s="1">
        <v>4</v>
      </c>
      <c r="B6" s="1">
        <v>3</v>
      </c>
      <c r="C6" s="1">
        <v>0</v>
      </c>
      <c r="D6" s="1">
        <v>27</v>
      </c>
      <c r="E6" s="1">
        <v>2</v>
      </c>
      <c r="F6" s="1">
        <f>AVERAGE(B6:B8)</f>
        <v>2</v>
      </c>
      <c r="G6" s="1">
        <f>AVERAGE(C6:C8)</f>
        <v>1</v>
      </c>
      <c r="H6" s="1">
        <f>AVERAGE(D6:D8)</f>
        <v>25</v>
      </c>
      <c r="I6" s="1">
        <f t="shared" si="0"/>
        <v>1</v>
      </c>
      <c r="J6" s="1">
        <f t="shared" si="0"/>
        <v>1</v>
      </c>
      <c r="K6" s="1">
        <f t="shared" si="0"/>
        <v>4</v>
      </c>
      <c r="L6" s="1">
        <f>AVERAGE(I6:I8)</f>
        <v>0.6666666666666666</v>
      </c>
      <c r="M6" s="1">
        <f>AVERAGE(J6:J8)</f>
        <v>2</v>
      </c>
      <c r="N6" s="1">
        <f>AVERAGE(K6:K8)</f>
        <v>2.6666666666666665</v>
      </c>
      <c r="O6" s="1">
        <f>POWER(F6-F$12,2)</f>
        <v>9</v>
      </c>
      <c r="P6" s="1">
        <f>POWER(G6-G$12,2)</f>
        <v>4</v>
      </c>
      <c r="Q6" s="1">
        <f>POWER(H6-H$12,2)</f>
        <v>121</v>
      </c>
    </row>
    <row r="7" spans="1:17" ht="15">
      <c r="A7" s="1">
        <v>5</v>
      </c>
      <c r="B7" s="1">
        <v>1</v>
      </c>
      <c r="C7" s="1">
        <v>0</v>
      </c>
      <c r="D7" s="1">
        <v>25</v>
      </c>
      <c r="E7" s="1">
        <v>2</v>
      </c>
      <c r="F7" s="1">
        <f>F6</f>
        <v>2</v>
      </c>
      <c r="G7" s="1">
        <f>G6</f>
        <v>1</v>
      </c>
      <c r="H7" s="1">
        <f>H6</f>
        <v>25</v>
      </c>
      <c r="I7" s="1">
        <f t="shared" si="0"/>
        <v>1</v>
      </c>
      <c r="J7" s="1">
        <f t="shared" si="0"/>
        <v>1</v>
      </c>
      <c r="K7" s="1">
        <f t="shared" si="0"/>
        <v>0</v>
      </c>
      <c r="L7" s="1"/>
      <c r="M7" s="1"/>
      <c r="N7" s="1"/>
      <c r="O7" s="1"/>
      <c r="P7" s="1"/>
      <c r="Q7" s="1"/>
    </row>
    <row r="8" spans="1:17" ht="15">
      <c r="A8" s="1">
        <v>6</v>
      </c>
      <c r="B8" s="1">
        <v>2</v>
      </c>
      <c r="C8" s="1">
        <v>3</v>
      </c>
      <c r="D8" s="1">
        <v>23</v>
      </c>
      <c r="E8" s="1">
        <v>2</v>
      </c>
      <c r="F8" s="1">
        <f>F6</f>
        <v>2</v>
      </c>
      <c r="G8" s="1">
        <f>G6</f>
        <v>1</v>
      </c>
      <c r="H8" s="1">
        <f>H6</f>
        <v>25</v>
      </c>
      <c r="I8" s="1">
        <f t="shared" si="0"/>
        <v>0</v>
      </c>
      <c r="J8" s="1">
        <f t="shared" si="0"/>
        <v>4</v>
      </c>
      <c r="K8" s="1">
        <f t="shared" si="0"/>
        <v>4</v>
      </c>
      <c r="L8" s="1"/>
      <c r="M8" s="1"/>
      <c r="N8" s="1"/>
      <c r="O8" s="1"/>
      <c r="P8" s="1"/>
      <c r="Q8" s="1"/>
    </row>
    <row r="9" spans="1:17" ht="15">
      <c r="A9" s="1">
        <v>7</v>
      </c>
      <c r="B9" s="1">
        <v>7.5</v>
      </c>
      <c r="C9" s="1">
        <v>5</v>
      </c>
      <c r="D9" s="1">
        <v>40</v>
      </c>
      <c r="E9" s="1">
        <v>3</v>
      </c>
      <c r="F9" s="1">
        <f>AVERAGE(B9:B11)</f>
        <v>7.5</v>
      </c>
      <c r="G9" s="1">
        <f>AVERAGE(C9:C11)</f>
        <v>5</v>
      </c>
      <c r="H9" s="1">
        <f>AVERAGE(D9:D11)</f>
        <v>50</v>
      </c>
      <c r="I9" s="1">
        <f t="shared" si="0"/>
        <v>0</v>
      </c>
      <c r="J9" s="1">
        <f t="shared" si="0"/>
        <v>0</v>
      </c>
      <c r="K9" s="1">
        <f t="shared" si="0"/>
        <v>100</v>
      </c>
      <c r="L9" s="1">
        <f>AVERAGE(I9:I11)</f>
        <v>0.16666666666666666</v>
      </c>
      <c r="M9" s="1">
        <f>AVERAGE(J9:J11)</f>
        <v>0</v>
      </c>
      <c r="N9" s="1">
        <f>AVERAGE(K9:K11)</f>
        <v>66.66666666666667</v>
      </c>
      <c r="O9" s="1">
        <f>POWER(F9-F$12,2)</f>
        <v>6.25</v>
      </c>
      <c r="P9" s="1">
        <f>POWER(G9-G$12,2)</f>
        <v>4</v>
      </c>
      <c r="Q9" s="1">
        <f>POWER(H9-H$12,2)</f>
        <v>196</v>
      </c>
    </row>
    <row r="10" spans="1:17" ht="15">
      <c r="A10" s="1">
        <v>8</v>
      </c>
      <c r="B10" s="1">
        <v>8</v>
      </c>
      <c r="C10" s="1">
        <v>5</v>
      </c>
      <c r="D10" s="1">
        <v>50</v>
      </c>
      <c r="E10" s="1">
        <v>3</v>
      </c>
      <c r="F10" s="1">
        <f>F9</f>
        <v>7.5</v>
      </c>
      <c r="G10" s="1">
        <f>G9</f>
        <v>5</v>
      </c>
      <c r="H10" s="1">
        <f>H9</f>
        <v>50</v>
      </c>
      <c r="I10" s="1">
        <f t="shared" si="0"/>
        <v>0.25</v>
      </c>
      <c r="J10" s="1">
        <f t="shared" si="0"/>
        <v>0</v>
      </c>
      <c r="K10" s="1">
        <f t="shared" si="0"/>
        <v>0</v>
      </c>
      <c r="L10" s="1"/>
      <c r="M10" s="1"/>
      <c r="N10" s="1"/>
      <c r="O10" s="1"/>
      <c r="P10" s="1"/>
      <c r="Q10" s="1"/>
    </row>
    <row r="11" spans="1:17" ht="15">
      <c r="A11" s="1">
        <v>9</v>
      </c>
      <c r="B11" s="1">
        <v>7</v>
      </c>
      <c r="C11" s="1">
        <v>5</v>
      </c>
      <c r="D11" s="1">
        <v>60</v>
      </c>
      <c r="E11" s="1">
        <v>3</v>
      </c>
      <c r="F11" s="1">
        <f>F9</f>
        <v>7.5</v>
      </c>
      <c r="G11" s="1">
        <f>G9</f>
        <v>5</v>
      </c>
      <c r="H11" s="1">
        <f>H9</f>
        <v>50</v>
      </c>
      <c r="I11" s="1">
        <f t="shared" si="0"/>
        <v>0.25</v>
      </c>
      <c r="J11" s="1">
        <f t="shared" si="0"/>
        <v>0</v>
      </c>
      <c r="K11" s="1">
        <f t="shared" si="0"/>
        <v>100</v>
      </c>
      <c r="L11" s="1"/>
      <c r="M11" s="1"/>
      <c r="N11" s="1"/>
      <c r="O11" s="1"/>
      <c r="P11" s="1"/>
      <c r="Q11" s="1"/>
    </row>
    <row r="12" spans="1:17" ht="15">
      <c r="A12" s="1"/>
      <c r="B12" s="1"/>
      <c r="C12" s="1"/>
      <c r="D12" s="1"/>
      <c r="E12" s="1"/>
      <c r="F12" s="2">
        <f>AVERAGE(F3:F11)</f>
        <v>5</v>
      </c>
      <c r="G12" s="2">
        <f>AVERAGE(G3:G11)</f>
        <v>3</v>
      </c>
      <c r="H12" s="2">
        <f>AVERAGE(H3:H11)</f>
        <v>36</v>
      </c>
      <c r="I12" s="1"/>
      <c r="J12" s="1"/>
      <c r="K12" s="1"/>
      <c r="L12" s="2">
        <f>SUM(L3:L11)</f>
        <v>0.9999999999999999</v>
      </c>
      <c r="M12" s="2">
        <f>SUM(M3:M11)</f>
        <v>4</v>
      </c>
      <c r="N12" s="2">
        <f>SUM(N3:N11)</f>
        <v>72</v>
      </c>
      <c r="O12" s="2">
        <f>SUM(O3:O11)</f>
        <v>15.5</v>
      </c>
      <c r="P12" s="2">
        <f>SUM(P3:P11)</f>
        <v>8</v>
      </c>
      <c r="Q12" s="2">
        <f>SUM(Q3:Q11)</f>
        <v>326</v>
      </c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2" t="s">
        <v>8</v>
      </c>
      <c r="L14" s="2">
        <f>(L12+O12)/L12</f>
        <v>16.500000000000004</v>
      </c>
      <c r="M14" s="2">
        <f>(M12+P12)/M12</f>
        <v>3</v>
      </c>
      <c r="N14" s="2">
        <f>(N12+Q12)/N12</f>
        <v>5.527777777777778</v>
      </c>
      <c r="O14" s="1"/>
      <c r="P14" s="1"/>
      <c r="Q14" s="1"/>
    </row>
  </sheetData>
  <sheetProtection/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2010-03-29T12:27:59Z</cp:lastPrinted>
  <dcterms:created xsi:type="dcterms:W3CDTF">2010-03-29T09:17:53Z</dcterms:created>
  <dcterms:modified xsi:type="dcterms:W3CDTF">2010-04-04T20:01:00Z</dcterms:modified>
  <cp:category/>
  <cp:version/>
  <cp:contentType/>
  <cp:contentStatus/>
</cp:coreProperties>
</file>